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sisv158\geres$\COS - Bureau\@Partenaires\Saveurs de Crête\2025\"/>
    </mc:Choice>
  </mc:AlternateContent>
  <bookViews>
    <workbookView xWindow="0" yWindow="0" windowWidth="23040" windowHeight="9192"/>
  </bookViews>
  <sheets>
    <sheet name="Cosmetiques" sheetId="1" r:id="rId1"/>
  </sheets>
  <definedNames>
    <definedName name="QUANTITE">#REF!</definedName>
    <definedName name="_xlnm.Print_Area" localSheetId="0">Cosmetiques!$A$1:$N$35</definedName>
  </definedNames>
  <calcPr calcId="162913"/>
</workbook>
</file>

<file path=xl/calcChain.xml><?xml version="1.0" encoding="utf-8"?>
<calcChain xmlns="http://schemas.openxmlformats.org/spreadsheetml/2006/main">
  <c r="F33" i="1" l="1"/>
  <c r="G18" i="1"/>
  <c r="G17" i="1"/>
  <c r="G29" i="1"/>
  <c r="G30" i="1"/>
  <c r="G15" i="1"/>
  <c r="N30" i="1"/>
  <c r="G31" i="1" l="1"/>
  <c r="G28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G16" i="1"/>
  <c r="G19" i="1"/>
  <c r="G20" i="1"/>
  <c r="G21" i="1"/>
  <c r="G22" i="1"/>
  <c r="G23" i="1"/>
  <c r="G24" i="1"/>
  <c r="G25" i="1"/>
  <c r="G26" i="1"/>
  <c r="G27" i="1"/>
  <c r="F34" i="1" l="1"/>
</calcChain>
</file>

<file path=xl/sharedStrings.xml><?xml version="1.0" encoding="utf-8"?>
<sst xmlns="http://schemas.openxmlformats.org/spreadsheetml/2006/main" count="88" uniqueCount="58">
  <si>
    <t>PRODUITS A L'HUILE D'OLIVE BIO SANS PARABEN</t>
  </si>
  <si>
    <t>MESSINIAN SPA</t>
  </si>
  <si>
    <t>http://www.messinianspa.gr</t>
  </si>
  <si>
    <t>SAVEURS DE CRETE</t>
  </si>
  <si>
    <t>TEL 00.30.2897.05.17.74   (moulin)</t>
  </si>
  <si>
    <t xml:space="preserve">PRODUITS </t>
  </si>
  <si>
    <t>CONTENANCE</t>
  </si>
  <si>
    <t xml:space="preserve"> PRIX UNITE </t>
  </si>
  <si>
    <t>QUANTITE</t>
  </si>
  <si>
    <t>TOTAL</t>
  </si>
  <si>
    <t>SHAMPOING OLIVE BIO Grenade et Raisin CHEVEUX SECS, ABIMES, COLORES</t>
  </si>
  <si>
    <t>300 ML</t>
  </si>
  <si>
    <t>SHAMPOING OLIVE BIO TOUT TYPE DE CHEVEUX Blé et Miel</t>
  </si>
  <si>
    <t>APRES-SHAMPOING Blé et Miel</t>
  </si>
  <si>
    <t>MASQUE CHEVEUX Laurier et Grenade</t>
  </si>
  <si>
    <t xml:space="preserve">HUILE PRECIEUSE CHEVEUX Nourrissante, Protectrice, Hydratante </t>
  </si>
  <si>
    <t>100 ML</t>
  </si>
  <si>
    <t>GEL DOUCHE HUILE OLIVE BIO Grenade et Miel</t>
  </si>
  <si>
    <t>LAIT POUR LE CORPS HUILE OLIVE BIO Grenade et Miel</t>
  </si>
  <si>
    <t>BODY BUTTER HUILE OLIVE BIO Grenade et Miel</t>
  </si>
  <si>
    <t>250 ML</t>
  </si>
  <si>
    <t>HUILE MASSAGE, CORPS, CHEVEUX, VISAGE A HUILE OLIVE BIO 3 EN 1</t>
  </si>
  <si>
    <t>150 ML</t>
  </si>
  <si>
    <t>HUILE CORPS EFFET BRONZE ET BRILLANT Non grasse</t>
  </si>
  <si>
    <t>SOINS LAVANTS DOUX Camomille et Romarain pour Toilette intime</t>
  </si>
  <si>
    <t xml:space="preserve">100 ML </t>
  </si>
  <si>
    <t>50 ML</t>
  </si>
  <si>
    <t>CRÈME 24 H (crème jour et nuit pour peau sèche et normale) huile olive bio Figue barbarie et miel</t>
  </si>
  <si>
    <t>50ML</t>
  </si>
  <si>
    <t>CRÈME 24 H (crème jour et nuit pour peau grasse et mixte) huile olive bio Figue barbarie et raisin</t>
  </si>
  <si>
    <t>TOTAL PRODUITS</t>
  </si>
  <si>
    <r>
      <t xml:space="preserve">TOTAL </t>
    </r>
    <r>
      <rPr>
        <b/>
        <sz val="20"/>
        <color theme="1"/>
        <rFont val="Times New Roman"/>
        <family val="1"/>
        <charset val="161"/>
      </rPr>
      <t>€</t>
    </r>
  </si>
  <si>
    <t>BODY YOGURT HUILE OLIVE BIO Yaourt et Aloe Vera</t>
  </si>
  <si>
    <t>HUILE CORPS BRILLANT Non grasse Gelee royale</t>
  </si>
  <si>
    <t>NOM CLIENT</t>
  </si>
  <si>
    <t>MAIL: assar@otenet.gr</t>
  </si>
  <si>
    <t>NETTOYANT VISAGE (Face Wash) - Orange Et Concombre</t>
  </si>
  <si>
    <t>SPRAY RAFFRAICHISSANT HYDRATANT ET PARFUME POUR CHEVEUX ET CORPS - Grenade et Miel</t>
  </si>
  <si>
    <t>SPRAY RAFFRAICHISSANT HYDRATANT ET PARFUME POUR CHEVEUX ET CORPS - Truffe noire</t>
  </si>
  <si>
    <t>SPRAY RAFFRAICHISSANT HYDRATANT ET PARFUME POUR CHEVEUX ET CORPS - Gelée royale</t>
  </si>
  <si>
    <t>CRÈME NETTOYANTE EXFOLLIANTE POUR LE CORPS ET VISAGE - Figue de Barbarie et dictame</t>
  </si>
  <si>
    <t xml:space="preserve">GEL APRÈS SOLAIRE - Menthe et Aloe </t>
  </si>
  <si>
    <t>GEL ALEO VERA - 97 % panthénaol B5</t>
  </si>
  <si>
    <t>CRÈME ANTI-AGE HUILE OLIVE BIO - Avocat Et Fleurs 'Immortelle'</t>
  </si>
  <si>
    <t>CRÈME CONTOUR DES YEUX - Hamamelis et concombre</t>
  </si>
  <si>
    <t>LOTION MICELLAIRE - Démaquillante, nettoyante, apaisante Concombre et aloe vera</t>
  </si>
  <si>
    <t>CRÈME MAINS ET ONGLES HUILE OLIVE BIO - Calendula Et Citron</t>
  </si>
  <si>
    <t>CRÈME POUR LES PIEDS HUILE OLIVE BIO - Origan Et Romarin</t>
  </si>
  <si>
    <t>CRÈME POUR LES MAINS  ET CORPS HUILE OLIVE - Gelée Royale, fleurs Helichrysum et miel</t>
  </si>
  <si>
    <t>LAIT POUR LE CORPS ORANGE ORCHIDEE VANILLE MYRTILLE</t>
  </si>
  <si>
    <t>APRES-SHAMPOING - huile Argan, amande, huile pepin de raisin (sans rincage)</t>
  </si>
  <si>
    <t>GEL DOUCHE HUILE OLIVE YAOURT ET ALOE VERA</t>
  </si>
  <si>
    <t>GEL DOUCHE ORANGE ORCHIDEE VANILLE MYRTILLE</t>
  </si>
  <si>
    <t>TEL 00.30.698.430.4527 (portable)</t>
  </si>
  <si>
    <t>Assargiotakis Olive Oil</t>
  </si>
  <si>
    <t>Code Postale 70007 AVDOU (Xersonnissos), CRETE, GRECE</t>
  </si>
  <si>
    <t>SHAMPOING OLIVE CERISE Feuilles d'olivier, blé, amandes, Argan TOUTE TYPE DE CHEVEUX</t>
  </si>
  <si>
    <t>30ML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</si>
</sst>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sz val="18"/>
      <name val="Calibri"/>
      <family val="2"/>
      <charset val="161"/>
    </font>
    <font>
      <sz val="18"/>
      <color theme="1"/>
      <name val="Calibri"/>
      <family val="2"/>
      <charset val="161"/>
      <scheme val="minor"/>
    </font>
    <font>
      <b/>
      <i/>
      <sz val="20"/>
      <color theme="1"/>
      <name val="Calibri"/>
      <family val="2"/>
      <charset val="161"/>
      <scheme val="minor"/>
    </font>
    <font>
      <u/>
      <sz val="20"/>
      <color theme="10"/>
      <name val="Calibri"/>
      <family val="2"/>
      <charset val="161"/>
    </font>
    <font>
      <b/>
      <sz val="20"/>
      <color theme="1"/>
      <name val="Times New Roman"/>
      <family val="1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sz val="18"/>
      <color theme="1"/>
      <name val="Arial Rounded MT Bold"/>
      <family val="2"/>
    </font>
    <font>
      <sz val="16"/>
      <name val="Times New Roman"/>
      <family val="1"/>
      <charset val="161"/>
    </font>
    <font>
      <b/>
      <sz val="16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3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4" fontId="6" fillId="2" borderId="4" xfId="1" applyFont="1" applyFill="1" applyBorder="1" applyAlignment="1" applyProtection="1">
      <alignment horizontal="center" vertical="center"/>
    </xf>
    <xf numFmtId="44" fontId="6" fillId="2" borderId="5" xfId="1" applyFont="1" applyFill="1" applyBorder="1" applyAlignment="1" applyProtection="1">
      <alignment horizontal="center" vertical="center"/>
    </xf>
    <xf numFmtId="0" fontId="3" fillId="2" borderId="0" xfId="0" applyFont="1" applyFill="1"/>
    <xf numFmtId="0" fontId="3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4" fontId="6" fillId="2" borderId="2" xfId="1" applyFont="1" applyFill="1" applyBorder="1" applyAlignment="1" applyProtection="1">
      <alignment horizontal="center" vertical="center"/>
    </xf>
    <xf numFmtId="44" fontId="6" fillId="2" borderId="15" xfId="1" applyFont="1" applyFill="1" applyBorder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Border="1" applyAlignment="1" applyProtection="1">
      <alignment horizontal="center" vertical="center"/>
    </xf>
    <xf numFmtId="44" fontId="6" fillId="2" borderId="7" xfId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 applyProtection="1">
      <alignment horizontal="center" vertical="center"/>
    </xf>
    <xf numFmtId="44" fontId="6" fillId="2" borderId="9" xfId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/>
    <xf numFmtId="44" fontId="16" fillId="2" borderId="9" xfId="0" applyNumberFormat="1" applyFont="1" applyFill="1" applyBorder="1"/>
    <xf numFmtId="1" fontId="6" fillId="3" borderId="11" xfId="0" applyNumberFormat="1" applyFont="1" applyFill="1" applyBorder="1" applyAlignment="1" applyProtection="1">
      <alignment horizontal="center" vertic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" fontId="6" fillId="3" borderId="17" xfId="0" applyNumberFormat="1" applyFont="1" applyFill="1" applyBorder="1" applyAlignment="1" applyProtection="1">
      <alignment horizontal="center" vertical="center"/>
      <protection locked="0"/>
    </xf>
    <xf numFmtId="1" fontId="6" fillId="3" borderId="26" xfId="0" applyNumberFormat="1" applyFont="1" applyFill="1" applyBorder="1" applyAlignment="1" applyProtection="1">
      <alignment horizontal="center" vertical="center"/>
      <protection locked="0"/>
    </xf>
    <xf numFmtId="1" fontId="6" fillId="3" borderId="18" xfId="0" applyNumberFormat="1" applyFont="1" applyFill="1" applyBorder="1" applyAlignment="1" applyProtection="1">
      <alignment horizontal="center" vertical="center"/>
      <protection locked="0"/>
    </xf>
    <xf numFmtId="1" fontId="6" fillId="3" borderId="16" xfId="0" applyNumberFormat="1" applyFont="1" applyFill="1" applyBorder="1" applyAlignment="1" applyProtection="1">
      <alignment horizontal="center" vertical="center"/>
      <protection locked="0"/>
    </xf>
    <xf numFmtId="1" fontId="6" fillId="3" borderId="19" xfId="0" applyNumberFormat="1" applyFont="1" applyFill="1" applyBorder="1" applyAlignment="1" applyProtection="1">
      <alignment horizontal="center" vertic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2" applyFont="1" applyFill="1" applyAlignment="1" applyProtection="1">
      <alignment horizontal="center"/>
    </xf>
    <xf numFmtId="0" fontId="4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15</xdr:row>
      <xdr:rowOff>1197447</xdr:rowOff>
    </xdr:from>
    <xdr:to>
      <xdr:col>2</xdr:col>
      <xdr:colOff>37465</xdr:colOff>
      <xdr:row>16</xdr:row>
      <xdr:rowOff>1196768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BF0CBB-69E5-477F-8C25-C59A3D337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8601" y="7445847"/>
          <a:ext cx="1142364" cy="12185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920749</xdr:colOff>
      <xdr:row>5</xdr:row>
      <xdr:rowOff>0</xdr:rowOff>
    </xdr:to>
    <xdr:pic>
      <xdr:nvPicPr>
        <xdr:cNvPr id="1058" name="Picture 34" descr="http://www.messinianspa.gr/images/logo.png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0" y="0"/>
          <a:ext cx="5054599" cy="22479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9245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025" name="Picture 1" descr="http://www.messinianspa.gr/media/k2/items/cache/deb9f9efc56ef2a940bdf0d58ccaad5c_XL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13352" y="5184321"/>
          <a:ext cx="1120148" cy="12246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16258</xdr:colOff>
      <xdr:row>16</xdr:row>
      <xdr:rowOff>0</xdr:rowOff>
    </xdr:to>
    <xdr:pic>
      <xdr:nvPicPr>
        <xdr:cNvPr id="1027" name="Picture 3" descr="http://www.messinianspa.gr/media/k2/items/cache/4d8c9898b5bb88437f053c8b957f47f3_XL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5837464"/>
          <a:ext cx="1145651" cy="8844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17278</xdr:colOff>
      <xdr:row>19</xdr:row>
      <xdr:rowOff>9167</xdr:rowOff>
    </xdr:to>
    <xdr:pic>
      <xdr:nvPicPr>
        <xdr:cNvPr id="1028" name="Picture 4" descr="http://www.messinianspa.gr/media/k2/items/cache/2cebfdae7a8ea5d691033c085990a9d4_XL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6721929"/>
          <a:ext cx="1146671" cy="88446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18300</xdr:colOff>
      <xdr:row>20</xdr:row>
      <xdr:rowOff>1</xdr:rowOff>
    </xdr:to>
    <xdr:pic>
      <xdr:nvPicPr>
        <xdr:cNvPr id="1029" name="Picture 5" descr="http://www.messinianspa.gr/media/k2/items/cache/3749aaa8ee129d7e919bddcc7e09cd36_XL.jp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7606393"/>
          <a:ext cx="1147693" cy="8844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3898</xdr:colOff>
      <xdr:row>20</xdr:row>
      <xdr:rowOff>883200</xdr:rowOff>
    </xdr:to>
    <xdr:pic>
      <xdr:nvPicPr>
        <xdr:cNvPr id="1030" name="Picture 6" descr="http://www.messinianspa.gr/media/k2/items/cache/2a14beb1aee2d71c6fecb12f25c690f7_XL.jp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8490857"/>
          <a:ext cx="1123086" cy="8832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23438</xdr:colOff>
      <xdr:row>22</xdr:row>
      <xdr:rowOff>0</xdr:rowOff>
    </xdr:to>
    <xdr:pic>
      <xdr:nvPicPr>
        <xdr:cNvPr id="1031" name="Picture 7" descr="http://www.messinianspa.gr/media/k2/items/cache/22c02097e4438bd2f2f3fe4a6a3ab0e1_XL.jp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10545536"/>
          <a:ext cx="1152831" cy="12246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23438</xdr:colOff>
      <xdr:row>25</xdr:row>
      <xdr:rowOff>0</xdr:rowOff>
    </xdr:to>
    <xdr:pic>
      <xdr:nvPicPr>
        <xdr:cNvPr id="1034" name="Picture 10" descr="http://www.messinianspa.gr/media/k2/items/cache/d3b3799d6611d677944f5f86a500beb3_XL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14219464"/>
          <a:ext cx="1152831" cy="12246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23438</xdr:colOff>
      <xdr:row>27</xdr:row>
      <xdr:rowOff>0</xdr:rowOff>
    </xdr:to>
    <xdr:pic>
      <xdr:nvPicPr>
        <xdr:cNvPr id="1037" name="Picture 13" descr="http://www.messinianspa.gr/media/k2/items/cache/339a0e1449b6b4062056bc300d87e893_XL.jpg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17893393"/>
          <a:ext cx="1152831" cy="12246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142501</xdr:colOff>
      <xdr:row>28</xdr:row>
      <xdr:rowOff>1212274</xdr:rowOff>
    </xdr:to>
    <xdr:pic>
      <xdr:nvPicPr>
        <xdr:cNvPr id="1040" name="Picture 16" descr="http://www.messinianspa.gr/media/k2/items/cache/1698b847c2e4fe98c05adcdc9d420590_XL.jpg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018318" y="4035136"/>
          <a:ext cx="1268183" cy="121227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142500</xdr:colOff>
      <xdr:row>29</xdr:row>
      <xdr:rowOff>1219201</xdr:rowOff>
    </xdr:to>
    <xdr:pic>
      <xdr:nvPicPr>
        <xdr:cNvPr id="1041" name="Picture 17" descr="http://www.messinianspa.gr/media/k2/items/cache/7293a47c0f4cdddd46ff10bcf3d23287_XL.jpg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01063" y="5762625"/>
          <a:ext cx="1261687" cy="121443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9</xdr:col>
      <xdr:colOff>142500</xdr:colOff>
      <xdr:row>25</xdr:row>
      <xdr:rowOff>1</xdr:rowOff>
    </xdr:to>
    <xdr:pic>
      <xdr:nvPicPr>
        <xdr:cNvPr id="1042" name="Picture 18" descr="http://www.messinianspa.gr/media/k2/items/cache/5483e331a9bace540b3a2478fc014e25_XL.jp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36263036"/>
          <a:ext cx="1152831" cy="122464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26</xdr:row>
      <xdr:rowOff>0</xdr:rowOff>
    </xdr:from>
    <xdr:to>
      <xdr:col>9</xdr:col>
      <xdr:colOff>147727</xdr:colOff>
      <xdr:row>27</xdr:row>
      <xdr:rowOff>3023</xdr:rowOff>
    </xdr:to>
    <xdr:pic>
      <xdr:nvPicPr>
        <xdr:cNvPr id="1044" name="Picture 20" descr="http://www.messinianspa.gr/media/k2/items/cache/245effadf41c6129f4fe7accc564ef86_XL.jpg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39589364"/>
          <a:ext cx="1154346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25</xdr:row>
      <xdr:rowOff>0</xdr:rowOff>
    </xdr:from>
    <xdr:to>
      <xdr:col>9</xdr:col>
      <xdr:colOff>147563</xdr:colOff>
      <xdr:row>26</xdr:row>
      <xdr:rowOff>1</xdr:rowOff>
    </xdr:to>
    <xdr:pic>
      <xdr:nvPicPr>
        <xdr:cNvPr id="1045" name="Picture 21" descr="http://www.messinianspa.gr/media/k2/items/cache/d6086de322f98f66cc694f32ea284557_XL.jp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38359773"/>
          <a:ext cx="1154182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27</xdr:row>
      <xdr:rowOff>1</xdr:rowOff>
    </xdr:from>
    <xdr:to>
      <xdr:col>9</xdr:col>
      <xdr:colOff>147889</xdr:colOff>
      <xdr:row>28</xdr:row>
      <xdr:rowOff>1</xdr:rowOff>
    </xdr:to>
    <xdr:pic>
      <xdr:nvPicPr>
        <xdr:cNvPr id="1046" name="Picture 22" descr="http://www.messinianspa.gr/media/k2/items/cache/68b62085e41e8f225811766f8d5eb2bb_XL.jpg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0818956"/>
          <a:ext cx="1154509" cy="122959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28</xdr:row>
      <xdr:rowOff>0</xdr:rowOff>
    </xdr:from>
    <xdr:to>
      <xdr:col>9</xdr:col>
      <xdr:colOff>148054</xdr:colOff>
      <xdr:row>29</xdr:row>
      <xdr:rowOff>1</xdr:rowOff>
    </xdr:to>
    <xdr:pic>
      <xdr:nvPicPr>
        <xdr:cNvPr id="1047" name="Picture 23" descr="http://www.messinianspa.gr/media/k2/items/cache/852967248dd3e6cb3942a1fe6af42945_XL.jpg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40751" y="23955375"/>
          <a:ext cx="1275178" cy="1222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23</xdr:row>
      <xdr:rowOff>0</xdr:rowOff>
    </xdr:from>
    <xdr:to>
      <xdr:col>9</xdr:col>
      <xdr:colOff>147563</xdr:colOff>
      <xdr:row>24</xdr:row>
      <xdr:rowOff>3023</xdr:rowOff>
    </xdr:to>
    <xdr:pic>
      <xdr:nvPicPr>
        <xdr:cNvPr id="1048" name="Picture 24" descr="http://www.messinianspa.gr/media/k2/items/cache/d48ed900e79fa9547169c26138b4cd8d_XL.jpg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35900591"/>
          <a:ext cx="1154182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22</xdr:row>
      <xdr:rowOff>0</xdr:rowOff>
    </xdr:from>
    <xdr:to>
      <xdr:col>9</xdr:col>
      <xdr:colOff>147563</xdr:colOff>
      <xdr:row>23</xdr:row>
      <xdr:rowOff>1</xdr:rowOff>
    </xdr:to>
    <xdr:pic>
      <xdr:nvPicPr>
        <xdr:cNvPr id="1049" name="Picture 25" descr="http://www.messinianspa.gr/media/k2/items/cache/53bed31cb74891ae64a31e4c592ef86d_XL.jpg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34671000"/>
          <a:ext cx="1154182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16</xdr:row>
      <xdr:rowOff>1</xdr:rowOff>
    </xdr:from>
    <xdr:to>
      <xdr:col>9</xdr:col>
      <xdr:colOff>147561</xdr:colOff>
      <xdr:row>17</xdr:row>
      <xdr:rowOff>0</xdr:rowOff>
    </xdr:to>
    <xdr:pic>
      <xdr:nvPicPr>
        <xdr:cNvPr id="1050" name="Picture 26" descr="http://www.messinianspa.gr/media/k2/items/cache/5d9bd784bfd234610bf8ba15e7ad6a4e_XL.jpg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27293456"/>
          <a:ext cx="1154181" cy="122959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21</xdr:row>
      <xdr:rowOff>0</xdr:rowOff>
    </xdr:from>
    <xdr:to>
      <xdr:col>9</xdr:col>
      <xdr:colOff>147563</xdr:colOff>
      <xdr:row>22</xdr:row>
      <xdr:rowOff>0</xdr:rowOff>
    </xdr:to>
    <xdr:pic>
      <xdr:nvPicPr>
        <xdr:cNvPr id="1051" name="Picture 27" descr="http://www.messinianspa.gr/media/k2/items/cache/725ab2e5536ce3eac0a8dd17d083ff4e_XL.jpg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33441409"/>
          <a:ext cx="1154182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20</xdr:row>
      <xdr:rowOff>0</xdr:rowOff>
    </xdr:from>
    <xdr:to>
      <xdr:col>9</xdr:col>
      <xdr:colOff>147563</xdr:colOff>
      <xdr:row>21</xdr:row>
      <xdr:rowOff>8003</xdr:rowOff>
    </xdr:to>
    <xdr:pic>
      <xdr:nvPicPr>
        <xdr:cNvPr id="1052" name="Picture 28" descr="http://www.messinianspa.gr/media/k2/items/cache/464131a32be92db1eb03bd70266fdd38_XL.jpg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32211818"/>
          <a:ext cx="1154182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19</xdr:row>
      <xdr:rowOff>0</xdr:rowOff>
    </xdr:from>
    <xdr:to>
      <xdr:col>9</xdr:col>
      <xdr:colOff>147563</xdr:colOff>
      <xdr:row>20</xdr:row>
      <xdr:rowOff>19051</xdr:rowOff>
    </xdr:to>
    <xdr:pic>
      <xdr:nvPicPr>
        <xdr:cNvPr id="1053" name="Picture 29" descr="http://www.messinianspa.gr/media/k2/items/cache/7f2cd38b7681e6e2ef83b5a7a5385264_XL.jpg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30982227"/>
          <a:ext cx="1154182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147562</xdr:colOff>
      <xdr:row>19</xdr:row>
      <xdr:rowOff>25783</xdr:rowOff>
    </xdr:to>
    <xdr:pic>
      <xdr:nvPicPr>
        <xdr:cNvPr id="1054" name="Picture 30" descr="http://www.messinianspa.gr/media/k2/items/cache/948378d6a67ac0d7c7c6728581b072ab_XL.jpg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08818" y="11308773"/>
          <a:ext cx="1273245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15</xdr:row>
      <xdr:rowOff>0</xdr:rowOff>
    </xdr:from>
    <xdr:to>
      <xdr:col>9</xdr:col>
      <xdr:colOff>147563</xdr:colOff>
      <xdr:row>16</xdr:row>
      <xdr:rowOff>9167</xdr:rowOff>
    </xdr:to>
    <xdr:pic>
      <xdr:nvPicPr>
        <xdr:cNvPr id="1055" name="Picture 31" descr="http://www.messinianspa.gr/media/k2/items/cache/e9c724eeb5636d1c1c1a2c2e85d40377_XL.jp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26063864"/>
          <a:ext cx="1154182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14</xdr:row>
      <xdr:rowOff>0</xdr:rowOff>
    </xdr:from>
    <xdr:to>
      <xdr:col>9</xdr:col>
      <xdr:colOff>147563</xdr:colOff>
      <xdr:row>15</xdr:row>
      <xdr:rowOff>1</xdr:rowOff>
    </xdr:to>
    <xdr:pic>
      <xdr:nvPicPr>
        <xdr:cNvPr id="1056" name="Picture 32" descr="http://www.messinianspa.gr/media/k2/items/cache/9415f9bcd76598f9c08127db1641b596_XL.jpg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24834273"/>
          <a:ext cx="1154182" cy="122959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</xdr:colOff>
      <xdr:row>17</xdr:row>
      <xdr:rowOff>0</xdr:rowOff>
    </xdr:from>
    <xdr:to>
      <xdr:col>9</xdr:col>
      <xdr:colOff>147563</xdr:colOff>
      <xdr:row>18</xdr:row>
      <xdr:rowOff>2</xdr:rowOff>
    </xdr:to>
    <xdr:pic>
      <xdr:nvPicPr>
        <xdr:cNvPr id="1057" name="Picture 33" descr="http://www.messinianspa.gr/media/k2/items/cache/1d73e13563b8be946c0f00bab252d7ea_XL.jpg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" y="28523045"/>
          <a:ext cx="1154182" cy="1229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116418</xdr:colOff>
      <xdr:row>27</xdr:row>
      <xdr:rowOff>296334</xdr:rowOff>
    </xdr:from>
    <xdr:to>
      <xdr:col>1</xdr:col>
      <xdr:colOff>1037387</xdr:colOff>
      <xdr:row>27</xdr:row>
      <xdr:rowOff>1026584</xdr:rowOff>
    </xdr:to>
    <xdr:pic>
      <xdr:nvPicPr>
        <xdr:cNvPr id="38" name="Picture 37" descr="yoghurt aloe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28085" y="24235834"/>
          <a:ext cx="920969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116416</xdr:colOff>
      <xdr:row>30</xdr:row>
      <xdr:rowOff>19655</xdr:rowOff>
    </xdr:from>
    <xdr:to>
      <xdr:col>2</xdr:col>
      <xdr:colOff>68508</xdr:colOff>
      <xdr:row>30</xdr:row>
      <xdr:rowOff>1180797</xdr:rowOff>
    </xdr:to>
    <xdr:pic>
      <xdr:nvPicPr>
        <xdr:cNvPr id="40" name="Picture 39" descr="royal jelly oil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634487" y="6836834"/>
          <a:ext cx="1081485" cy="116114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19051</xdr:colOff>
      <xdr:row>28</xdr:row>
      <xdr:rowOff>1196975</xdr:rowOff>
    </xdr:from>
    <xdr:to>
      <xdr:col>9</xdr:col>
      <xdr:colOff>116485</xdr:colOff>
      <xdr:row>30</xdr:row>
      <xdr:rowOff>20110</xdr:rowOff>
    </xdr:to>
    <xdr:pic>
      <xdr:nvPicPr>
        <xdr:cNvPr id="37" name="Picture 36" descr="924e149af069b8ea323a809fbb1171d4_XL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28601" y="27733625"/>
          <a:ext cx="1221384" cy="12996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195944</xdr:colOff>
      <xdr:row>16</xdr:row>
      <xdr:rowOff>1211036</xdr:rowOff>
    </xdr:from>
    <xdr:to>
      <xdr:col>2</xdr:col>
      <xdr:colOff>9087</xdr:colOff>
      <xdr:row>17</xdr:row>
      <xdr:rowOff>1203673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1B1AA6-03B4-5134-99A4-974F63EC6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44" y="10450286"/>
          <a:ext cx="1146643" cy="121728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</xdr:colOff>
      <xdr:row>22</xdr:row>
      <xdr:rowOff>1197429</xdr:rowOff>
    </xdr:from>
    <xdr:to>
      <xdr:col>2</xdr:col>
      <xdr:colOff>18108</xdr:colOff>
      <xdr:row>23</xdr:row>
      <xdr:rowOff>1196786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9779566-1A39-A227-1E08-18E2A9915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17784536"/>
          <a:ext cx="1147500" cy="1224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9896</xdr:colOff>
      <xdr:row>21</xdr:row>
      <xdr:rowOff>1176400</xdr:rowOff>
    </xdr:from>
    <xdr:to>
      <xdr:col>2</xdr:col>
      <xdr:colOff>28003</xdr:colOff>
      <xdr:row>22</xdr:row>
      <xdr:rowOff>1175757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195DD58-04F5-1696-C309-6D7BCB042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16537627"/>
          <a:ext cx="1143789" cy="1228948"/>
        </a:xfrm>
        <a:prstGeom prst="rect">
          <a:avLst/>
        </a:prstGeom>
      </xdr:spPr>
    </xdr:pic>
    <xdr:clientData/>
  </xdr:twoCellAnchor>
  <xdr:twoCellAnchor editAs="oneCell">
    <xdr:from>
      <xdr:col>1</xdr:col>
      <xdr:colOff>13608</xdr:colOff>
      <xdr:row>24</xdr:row>
      <xdr:rowOff>1211036</xdr:rowOff>
    </xdr:from>
    <xdr:to>
      <xdr:col>2</xdr:col>
      <xdr:colOff>31715</xdr:colOff>
      <xdr:row>25</xdr:row>
      <xdr:rowOff>1210393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808A977-0361-5911-A69E-EE5F085E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20247429"/>
          <a:ext cx="11475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ssinianspa.g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46"/>
  <sheetViews>
    <sheetView showGridLines="0" tabSelected="1" zoomScale="55" zoomScaleNormal="55" zoomScaleSheetLayoutView="55" workbookViewId="0">
      <selection activeCell="F15" sqref="F15"/>
    </sheetView>
  </sheetViews>
  <sheetFormatPr baseColWidth="10" defaultColWidth="9.109375" defaultRowHeight="14.4" x14ac:dyDescent="0.3"/>
  <cols>
    <col min="1" max="1" width="3.109375" style="1" customWidth="1"/>
    <col min="2" max="2" width="16.88671875" style="2" customWidth="1"/>
    <col min="3" max="3" width="42" style="3" customWidth="1"/>
    <col min="4" max="4" width="15.5546875" style="1" bestFit="1" customWidth="1"/>
    <col min="5" max="5" width="14.44140625" style="1" bestFit="1" customWidth="1"/>
    <col min="6" max="6" width="17.6640625" style="1" customWidth="1"/>
    <col min="7" max="7" width="18.6640625" style="1" customWidth="1"/>
    <col min="8" max="8" width="3.109375" style="1" customWidth="1"/>
    <col min="9" max="9" width="16.88671875" style="2" customWidth="1"/>
    <col min="10" max="10" width="46.33203125" style="3" customWidth="1"/>
    <col min="11" max="11" width="13.6640625" style="1" customWidth="1"/>
    <col min="12" max="12" width="14.6640625" style="1" bestFit="1" customWidth="1"/>
    <col min="13" max="13" width="17.6640625" style="1" customWidth="1"/>
    <col min="14" max="14" width="18.6640625" style="1" customWidth="1"/>
    <col min="15" max="16384" width="9.109375" style="1"/>
  </cols>
  <sheetData>
    <row r="1" spans="1:14" ht="30" customHeight="1" x14ac:dyDescent="0.5">
      <c r="A1" s="46"/>
      <c r="B1" s="46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30" customHeight="1" x14ac:dyDescent="0.5">
      <c r="A2" s="46"/>
      <c r="B2" s="46"/>
      <c r="C2" s="52" t="s">
        <v>1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30" customHeight="1" x14ac:dyDescent="0.5">
      <c r="A3" s="46"/>
      <c r="B3" s="46"/>
      <c r="C3" s="53" t="s">
        <v>2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t="25.8" x14ac:dyDescent="0.3">
      <c r="C4" s="54" t="s">
        <v>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59.25" customHeight="1" x14ac:dyDescent="0.3"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22.2" x14ac:dyDescent="0.3">
      <c r="C6" s="56" t="s">
        <v>54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22.2" x14ac:dyDescent="0.3">
      <c r="C7" s="56" t="s">
        <v>55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22.2" x14ac:dyDescent="0.3">
      <c r="C8" s="56" t="s">
        <v>4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22.2" x14ac:dyDescent="0.3">
      <c r="C9" s="56" t="s">
        <v>53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 ht="22.2" x14ac:dyDescent="0.3">
      <c r="C10" s="56" t="s">
        <v>35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5.25" customHeight="1" thickBot="1" x14ac:dyDescent="0.35"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27" customHeight="1" x14ac:dyDescent="0.3">
      <c r="C12" s="29"/>
      <c r="D12" s="29"/>
      <c r="E12" s="29"/>
      <c r="F12" s="61" t="s">
        <v>34</v>
      </c>
      <c r="G12" s="57"/>
      <c r="H12" s="57"/>
      <c r="I12" s="57"/>
      <c r="J12" s="57"/>
      <c r="K12" s="58"/>
      <c r="L12" s="29"/>
      <c r="M12" s="29"/>
      <c r="N12" s="29"/>
    </row>
    <row r="13" spans="1:14" ht="24" thickBot="1" x14ac:dyDescent="0.35">
      <c r="C13" s="29"/>
      <c r="D13" s="29"/>
      <c r="E13" s="29"/>
      <c r="F13" s="62"/>
      <c r="G13" s="59"/>
      <c r="H13" s="59"/>
      <c r="I13" s="59"/>
      <c r="J13" s="59"/>
      <c r="K13" s="60"/>
      <c r="L13" s="29"/>
      <c r="M13" s="29"/>
      <c r="N13" s="29"/>
    </row>
    <row r="14" spans="1:14" ht="50.1" customHeight="1" x14ac:dyDescent="0.3">
      <c r="C14" s="25" t="s">
        <v>5</v>
      </c>
      <c r="D14" s="26" t="s">
        <v>6</v>
      </c>
      <c r="E14" s="26" t="s">
        <v>7</v>
      </c>
      <c r="F14" s="26" t="s">
        <v>8</v>
      </c>
      <c r="G14" s="26" t="s">
        <v>9</v>
      </c>
      <c r="H14" s="27"/>
      <c r="I14" s="28"/>
      <c r="J14" s="25" t="s">
        <v>5</v>
      </c>
      <c r="K14" s="26" t="s">
        <v>6</v>
      </c>
      <c r="L14" s="26" t="s">
        <v>7</v>
      </c>
      <c r="M14" s="26" t="s">
        <v>8</v>
      </c>
      <c r="N14" s="26" t="s">
        <v>9</v>
      </c>
    </row>
    <row r="15" spans="1:14" ht="96" customHeight="1" x14ac:dyDescent="0.3">
      <c r="B15" s="4"/>
      <c r="C15" s="31" t="s">
        <v>10</v>
      </c>
      <c r="D15" s="5" t="s">
        <v>11</v>
      </c>
      <c r="E15" s="6">
        <v>6.5</v>
      </c>
      <c r="F15" s="37"/>
      <c r="G15" s="7">
        <f>F15*E15</f>
        <v>0</v>
      </c>
      <c r="H15" s="8"/>
      <c r="I15" s="17"/>
      <c r="J15" s="31" t="s">
        <v>46</v>
      </c>
      <c r="K15" s="5" t="s">
        <v>16</v>
      </c>
      <c r="L15" s="6">
        <v>7</v>
      </c>
      <c r="M15" s="37"/>
      <c r="N15" s="7">
        <f t="shared" ref="N15:N29" si="0">M15*L15</f>
        <v>0</v>
      </c>
    </row>
    <row r="16" spans="1:14" ht="96" customHeight="1" x14ac:dyDescent="0.3">
      <c r="B16" s="13"/>
      <c r="C16" s="32" t="s">
        <v>12</v>
      </c>
      <c r="D16" s="14" t="s">
        <v>11</v>
      </c>
      <c r="E16" s="15">
        <v>6.1</v>
      </c>
      <c r="F16" s="38"/>
      <c r="G16" s="16">
        <f t="shared" ref="G16:G27" si="1">F16*E16</f>
        <v>0</v>
      </c>
      <c r="H16" s="8"/>
      <c r="I16" s="18"/>
      <c r="J16" s="32" t="s">
        <v>47</v>
      </c>
      <c r="K16" s="14" t="s">
        <v>16</v>
      </c>
      <c r="L16" s="15">
        <v>7</v>
      </c>
      <c r="M16" s="38"/>
      <c r="N16" s="16">
        <f t="shared" si="0"/>
        <v>0</v>
      </c>
    </row>
    <row r="17" spans="2:14" ht="96" customHeight="1" x14ac:dyDescent="0.3">
      <c r="B17" s="13"/>
      <c r="C17" s="32" t="s">
        <v>56</v>
      </c>
      <c r="D17" s="14" t="s">
        <v>11</v>
      </c>
      <c r="E17" s="15">
        <v>6.5</v>
      </c>
      <c r="F17" s="38"/>
      <c r="G17" s="16">
        <f>F17*E17</f>
        <v>0</v>
      </c>
      <c r="H17" s="8"/>
      <c r="I17" s="18"/>
      <c r="J17" s="32" t="s">
        <v>48</v>
      </c>
      <c r="K17" s="14" t="s">
        <v>20</v>
      </c>
      <c r="L17" s="15">
        <v>11.6</v>
      </c>
      <c r="M17" s="40"/>
      <c r="N17" s="16">
        <f t="shared" si="0"/>
        <v>0</v>
      </c>
    </row>
    <row r="18" spans="2:14" ht="96" customHeight="1" x14ac:dyDescent="0.3">
      <c r="B18" s="13"/>
      <c r="C18" s="32" t="s">
        <v>50</v>
      </c>
      <c r="D18" s="14" t="s">
        <v>22</v>
      </c>
      <c r="E18" s="15">
        <v>6.9</v>
      </c>
      <c r="F18" s="40"/>
      <c r="G18" s="16">
        <f>F18*E18</f>
        <v>0</v>
      </c>
      <c r="H18" s="8"/>
      <c r="I18" s="9"/>
      <c r="J18" s="34" t="s">
        <v>24</v>
      </c>
      <c r="K18" s="10" t="s">
        <v>11</v>
      </c>
      <c r="L18" s="11">
        <v>7.3</v>
      </c>
      <c r="M18" s="42"/>
      <c r="N18" s="12">
        <f t="shared" si="0"/>
        <v>0</v>
      </c>
    </row>
    <row r="19" spans="2:14" ht="96" customHeight="1" x14ac:dyDescent="0.3">
      <c r="B19" s="19"/>
      <c r="C19" s="33" t="s">
        <v>13</v>
      </c>
      <c r="D19" s="20" t="s">
        <v>11</v>
      </c>
      <c r="E19" s="21">
        <v>6.1</v>
      </c>
      <c r="F19" s="39"/>
      <c r="G19" s="22">
        <f t="shared" si="1"/>
        <v>0</v>
      </c>
      <c r="H19" s="8"/>
      <c r="I19" s="18"/>
      <c r="J19" s="32" t="s">
        <v>41</v>
      </c>
      <c r="K19" s="14" t="s">
        <v>11</v>
      </c>
      <c r="L19" s="15">
        <v>7</v>
      </c>
      <c r="M19" s="43"/>
      <c r="N19" s="16">
        <f t="shared" si="0"/>
        <v>0</v>
      </c>
    </row>
    <row r="20" spans="2:14" ht="96" customHeight="1" x14ac:dyDescent="0.3">
      <c r="B20" s="4"/>
      <c r="C20" s="31" t="s">
        <v>14</v>
      </c>
      <c r="D20" s="5" t="s">
        <v>20</v>
      </c>
      <c r="E20" s="6">
        <v>7.5</v>
      </c>
      <c r="F20" s="37"/>
      <c r="G20" s="7">
        <f t="shared" si="1"/>
        <v>0</v>
      </c>
      <c r="H20" s="8"/>
      <c r="I20" s="18"/>
      <c r="J20" s="32" t="s">
        <v>42</v>
      </c>
      <c r="K20" s="14" t="s">
        <v>16</v>
      </c>
      <c r="L20" s="15">
        <v>4.7</v>
      </c>
      <c r="M20" s="40"/>
      <c r="N20" s="16">
        <f t="shared" si="0"/>
        <v>0</v>
      </c>
    </row>
    <row r="21" spans="2:14" ht="96.75" customHeight="1" x14ac:dyDescent="0.3">
      <c r="B21" s="19"/>
      <c r="C21" s="33" t="s">
        <v>15</v>
      </c>
      <c r="D21" s="20" t="s">
        <v>16</v>
      </c>
      <c r="E21" s="21">
        <v>11.4</v>
      </c>
      <c r="F21" s="39"/>
      <c r="G21" s="22">
        <f t="shared" si="1"/>
        <v>0</v>
      </c>
      <c r="H21" s="8"/>
      <c r="I21" s="17"/>
      <c r="J21" s="31" t="s">
        <v>37</v>
      </c>
      <c r="K21" s="5" t="s">
        <v>25</v>
      </c>
      <c r="L21" s="6">
        <v>8.6</v>
      </c>
      <c r="M21" s="37"/>
      <c r="N21" s="7">
        <f t="shared" si="0"/>
        <v>0</v>
      </c>
    </row>
    <row r="22" spans="2:14" ht="96.75" customHeight="1" x14ac:dyDescent="0.3">
      <c r="B22" s="4"/>
      <c r="C22" s="31" t="s">
        <v>17</v>
      </c>
      <c r="D22" s="5" t="s">
        <v>11</v>
      </c>
      <c r="E22" s="6">
        <v>5.3</v>
      </c>
      <c r="F22" s="37"/>
      <c r="G22" s="7">
        <f t="shared" si="1"/>
        <v>0</v>
      </c>
      <c r="H22" s="8"/>
      <c r="I22" s="18"/>
      <c r="J22" s="32" t="s">
        <v>38</v>
      </c>
      <c r="K22" s="14" t="s">
        <v>25</v>
      </c>
      <c r="L22" s="15">
        <v>8.6</v>
      </c>
      <c r="M22" s="38"/>
      <c r="N22" s="16">
        <f t="shared" si="0"/>
        <v>0</v>
      </c>
    </row>
    <row r="23" spans="2:14" ht="96.75" customHeight="1" x14ac:dyDescent="0.3">
      <c r="B23" s="13"/>
      <c r="C23" s="32" t="s">
        <v>52</v>
      </c>
      <c r="D23" s="14" t="s">
        <v>11</v>
      </c>
      <c r="E23" s="15">
        <v>6.5</v>
      </c>
      <c r="F23" s="38"/>
      <c r="G23" s="16">
        <f t="shared" si="1"/>
        <v>0</v>
      </c>
      <c r="H23" s="8"/>
      <c r="I23" s="23"/>
      <c r="J23" s="33" t="s">
        <v>39</v>
      </c>
      <c r="K23" s="20" t="s">
        <v>25</v>
      </c>
      <c r="L23" s="21">
        <v>8.6</v>
      </c>
      <c r="M23" s="39"/>
      <c r="N23" s="22">
        <f t="shared" si="0"/>
        <v>0</v>
      </c>
    </row>
    <row r="24" spans="2:14" ht="96.75" customHeight="1" x14ac:dyDescent="0.3">
      <c r="B24" s="19"/>
      <c r="C24" s="33" t="s">
        <v>51</v>
      </c>
      <c r="D24" s="20" t="s">
        <v>11</v>
      </c>
      <c r="E24" s="21">
        <v>6.5</v>
      </c>
      <c r="F24" s="39"/>
      <c r="G24" s="22">
        <f t="shared" si="1"/>
        <v>0</v>
      </c>
      <c r="H24" s="8"/>
      <c r="I24" s="18"/>
      <c r="J24" s="32" t="s">
        <v>40</v>
      </c>
      <c r="K24" s="14" t="s">
        <v>20</v>
      </c>
      <c r="L24" s="15">
        <v>9.6</v>
      </c>
      <c r="M24" s="44"/>
      <c r="N24" s="16">
        <f t="shared" si="0"/>
        <v>0</v>
      </c>
    </row>
    <row r="25" spans="2:14" ht="96.75" customHeight="1" x14ac:dyDescent="0.3">
      <c r="B25" s="4"/>
      <c r="C25" s="31" t="s">
        <v>18</v>
      </c>
      <c r="D25" s="5" t="s">
        <v>11</v>
      </c>
      <c r="E25" s="6">
        <v>8.3000000000000007</v>
      </c>
      <c r="F25" s="37"/>
      <c r="G25" s="7">
        <f t="shared" si="1"/>
        <v>0</v>
      </c>
      <c r="H25" s="8"/>
      <c r="I25" s="17"/>
      <c r="J25" s="31" t="s">
        <v>43</v>
      </c>
      <c r="K25" s="5" t="s">
        <v>26</v>
      </c>
      <c r="L25" s="6">
        <v>18.8</v>
      </c>
      <c r="M25" s="37"/>
      <c r="N25" s="7">
        <f t="shared" si="0"/>
        <v>0</v>
      </c>
    </row>
    <row r="26" spans="2:14" ht="96.75" customHeight="1" x14ac:dyDescent="0.3">
      <c r="B26" s="13"/>
      <c r="C26" s="32" t="s">
        <v>49</v>
      </c>
      <c r="D26" s="14" t="s">
        <v>11</v>
      </c>
      <c r="E26" s="15">
        <v>8.3000000000000007</v>
      </c>
      <c r="F26" s="38"/>
      <c r="G26" s="16">
        <f t="shared" si="1"/>
        <v>0</v>
      </c>
      <c r="H26" s="8"/>
      <c r="I26" s="18"/>
      <c r="J26" s="32" t="s">
        <v>27</v>
      </c>
      <c r="K26" s="14" t="s">
        <v>28</v>
      </c>
      <c r="L26" s="15">
        <v>17.399999999999999</v>
      </c>
      <c r="M26" s="38"/>
      <c r="N26" s="16">
        <f t="shared" si="0"/>
        <v>0</v>
      </c>
    </row>
    <row r="27" spans="2:14" ht="96.75" customHeight="1" x14ac:dyDescent="0.3">
      <c r="B27" s="4"/>
      <c r="C27" s="31" t="s">
        <v>19</v>
      </c>
      <c r="D27" s="5" t="s">
        <v>20</v>
      </c>
      <c r="E27" s="6">
        <v>10.199999999999999</v>
      </c>
      <c r="F27" s="37"/>
      <c r="G27" s="7">
        <f t="shared" si="1"/>
        <v>0</v>
      </c>
      <c r="H27" s="8"/>
      <c r="I27" s="18"/>
      <c r="J27" s="32" t="s">
        <v>29</v>
      </c>
      <c r="K27" s="14" t="s">
        <v>28</v>
      </c>
      <c r="L27" s="15">
        <v>17.399999999999999</v>
      </c>
      <c r="M27" s="38"/>
      <c r="N27" s="16">
        <f t="shared" si="0"/>
        <v>0</v>
      </c>
    </row>
    <row r="28" spans="2:14" ht="96.75" customHeight="1" x14ac:dyDescent="0.3">
      <c r="B28" s="4"/>
      <c r="C28" s="31" t="s">
        <v>32</v>
      </c>
      <c r="D28" s="5" t="s">
        <v>20</v>
      </c>
      <c r="E28" s="6">
        <v>9.6</v>
      </c>
      <c r="F28" s="41"/>
      <c r="G28" s="7">
        <f>F28*E28</f>
        <v>0</v>
      </c>
      <c r="H28" s="8"/>
      <c r="I28" s="23"/>
      <c r="J28" s="33" t="s">
        <v>44</v>
      </c>
      <c r="K28" s="20" t="s">
        <v>57</v>
      </c>
      <c r="L28" s="21">
        <v>15.9</v>
      </c>
      <c r="M28" s="39"/>
      <c r="N28" s="22">
        <f t="shared" si="0"/>
        <v>0</v>
      </c>
    </row>
    <row r="29" spans="2:14" ht="96.75" customHeight="1" x14ac:dyDescent="0.3">
      <c r="B29" s="9"/>
      <c r="C29" s="34" t="s">
        <v>21</v>
      </c>
      <c r="D29" s="10" t="s">
        <v>22</v>
      </c>
      <c r="E29" s="11">
        <v>11.6</v>
      </c>
      <c r="F29" s="42"/>
      <c r="G29" s="12">
        <f>F29*E29</f>
        <v>0</v>
      </c>
      <c r="H29" s="8"/>
      <c r="I29" s="23"/>
      <c r="J29" s="33" t="s">
        <v>45</v>
      </c>
      <c r="K29" s="20" t="s">
        <v>11</v>
      </c>
      <c r="L29" s="21">
        <v>7.8</v>
      </c>
      <c r="M29" s="45"/>
      <c r="N29" s="22">
        <f t="shared" si="0"/>
        <v>0</v>
      </c>
    </row>
    <row r="30" spans="2:14" ht="96.75" customHeight="1" x14ac:dyDescent="0.3">
      <c r="B30" s="17"/>
      <c r="C30" s="31" t="s">
        <v>23</v>
      </c>
      <c r="D30" s="5" t="s">
        <v>16</v>
      </c>
      <c r="E30" s="6">
        <v>13.3</v>
      </c>
      <c r="F30" s="41"/>
      <c r="G30" s="7">
        <f>F30*E30</f>
        <v>0</v>
      </c>
      <c r="H30" s="8"/>
      <c r="I30" s="9"/>
      <c r="J30" s="34" t="s">
        <v>36</v>
      </c>
      <c r="K30" s="10" t="s">
        <v>11</v>
      </c>
      <c r="L30" s="11">
        <v>7</v>
      </c>
      <c r="M30" s="42"/>
      <c r="N30" s="12">
        <f>M30*L30</f>
        <v>0</v>
      </c>
    </row>
    <row r="31" spans="2:14" ht="96.75" customHeight="1" x14ac:dyDescent="0.3">
      <c r="B31" s="19"/>
      <c r="C31" s="33" t="s">
        <v>33</v>
      </c>
      <c r="D31" s="20" t="s">
        <v>16</v>
      </c>
      <c r="E31" s="21">
        <v>13.3</v>
      </c>
      <c r="F31" s="39"/>
      <c r="G31" s="22">
        <f>F31*E31</f>
        <v>0</v>
      </c>
      <c r="H31" s="8"/>
      <c r="J31" s="24"/>
      <c r="K31" s="8"/>
      <c r="L31" s="8"/>
    </row>
    <row r="32" spans="2:14" ht="96" customHeight="1" x14ac:dyDescent="0.3">
      <c r="J32" s="24"/>
      <c r="K32" s="8"/>
      <c r="L32" s="8"/>
    </row>
    <row r="33" spans="2:12" ht="25.8" x14ac:dyDescent="0.4">
      <c r="B33" s="47" t="s">
        <v>30</v>
      </c>
      <c r="C33" s="48"/>
      <c r="D33" s="48"/>
      <c r="E33" s="48"/>
      <c r="F33" s="35">
        <f>SUM(F15:F31)+SUM(M15:M30)</f>
        <v>0</v>
      </c>
      <c r="J33" s="24"/>
      <c r="K33" s="8"/>
      <c r="L33" s="8"/>
    </row>
    <row r="34" spans="2:12" ht="25.8" x14ac:dyDescent="0.4">
      <c r="B34" s="49" t="s">
        <v>31</v>
      </c>
      <c r="C34" s="50"/>
      <c r="D34" s="50"/>
      <c r="E34" s="50"/>
      <c r="F34" s="36">
        <f>SUM(G15:G31)+SUM(N15:N30)</f>
        <v>0</v>
      </c>
      <c r="J34" s="24"/>
      <c r="K34" s="8"/>
      <c r="L34" s="8"/>
    </row>
    <row r="35" spans="2:12" x14ac:dyDescent="0.3">
      <c r="J35" s="24"/>
      <c r="K35" s="8"/>
      <c r="L35" s="8"/>
    </row>
    <row r="36" spans="2:12" x14ac:dyDescent="0.3">
      <c r="J36" s="24"/>
      <c r="K36" s="8"/>
      <c r="L36" s="8"/>
    </row>
    <row r="37" spans="2:12" x14ac:dyDescent="0.3">
      <c r="J37" s="24"/>
      <c r="K37" s="8"/>
      <c r="L37" s="8"/>
    </row>
    <row r="38" spans="2:12" x14ac:dyDescent="0.3">
      <c r="J38" s="24"/>
      <c r="K38" s="8"/>
      <c r="L38" s="8"/>
    </row>
    <row r="39" spans="2:12" x14ac:dyDescent="0.3">
      <c r="J39" s="24"/>
      <c r="K39" s="8"/>
      <c r="L39" s="8"/>
    </row>
    <row r="40" spans="2:12" x14ac:dyDescent="0.3">
      <c r="J40" s="24"/>
      <c r="K40" s="8"/>
      <c r="L40" s="8"/>
    </row>
    <row r="41" spans="2:12" x14ac:dyDescent="0.3">
      <c r="J41" s="24"/>
      <c r="K41" s="8"/>
      <c r="L41" s="8"/>
    </row>
    <row r="42" spans="2:12" x14ac:dyDescent="0.3">
      <c r="J42" s="24"/>
      <c r="K42" s="8"/>
      <c r="L42" s="8"/>
    </row>
    <row r="43" spans="2:12" x14ac:dyDescent="0.3">
      <c r="J43" s="24"/>
      <c r="K43" s="8"/>
      <c r="L43" s="8"/>
    </row>
    <row r="44" spans="2:12" x14ac:dyDescent="0.3">
      <c r="J44" s="24"/>
      <c r="K44" s="8"/>
      <c r="L44" s="8"/>
    </row>
    <row r="45" spans="2:12" x14ac:dyDescent="0.3">
      <c r="J45" s="24"/>
      <c r="K45" s="8"/>
      <c r="L45" s="8"/>
    </row>
    <row r="46" spans="2:12" x14ac:dyDescent="0.3">
      <c r="J46" s="24"/>
      <c r="K46" s="8"/>
      <c r="L46" s="8"/>
    </row>
  </sheetData>
  <sheetProtection sheet="1" objects="1" scenarios="1"/>
  <mergeCells count="15">
    <mergeCell ref="A1:B3"/>
    <mergeCell ref="B33:E33"/>
    <mergeCell ref="B34:E34"/>
    <mergeCell ref="C1:N1"/>
    <mergeCell ref="C2:N2"/>
    <mergeCell ref="C3:N3"/>
    <mergeCell ref="C4:N4"/>
    <mergeCell ref="C5:N5"/>
    <mergeCell ref="C6:N6"/>
    <mergeCell ref="C7:N7"/>
    <mergeCell ref="C8:N8"/>
    <mergeCell ref="C9:N9"/>
    <mergeCell ref="C10:N10"/>
    <mergeCell ref="G12:K13"/>
    <mergeCell ref="F12:F13"/>
  </mergeCells>
  <hyperlinks>
    <hyperlink ref="C3" r:id="rId1" display="http://www.messinianspa.gr/"/>
  </hyperlinks>
  <printOptions horizontalCentered="1"/>
  <pageMargins left="0" right="0" top="0" bottom="0" header="0" footer="0"/>
  <pageSetup scale="36"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Cosmetiques</vt:lpstr>
      <vt:lpstr>Cosmetiques!Zone_d_impression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Guthmann Régine</cp:lastModifiedBy>
  <cp:lastPrinted>2023-09-29T08:15:04Z</cp:lastPrinted>
  <dcterms:created xsi:type="dcterms:W3CDTF">2018-07-17T06:22:52Z</dcterms:created>
  <dcterms:modified xsi:type="dcterms:W3CDTF">2025-10-20T08:49:43Z</dcterms:modified>
</cp:coreProperties>
</file>